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\data\DP\SHARED\PLANNING POLICY\AAA_1 NEW FILING SYSTEM\4.  Other\Nitrates\Strategy\Final for publication\"/>
    </mc:Choice>
  </mc:AlternateContent>
  <xr:revisionPtr revIDLastSave="0" documentId="13_ncr:1_{5BBE92E0-7F5E-4F1A-895C-9BEA001DA8A6}" xr6:coauthVersionLast="47" xr6:coauthVersionMax="47" xr10:uidLastSave="{00000000-0000-0000-0000-000000000000}"/>
  <bookViews>
    <workbookView xWindow="-110" yWindow="-110" windowWidth="19420" windowHeight="10420" xr2:uid="{98803BF0-1A24-419F-87BB-B45629CCA5F7}"/>
  </bookViews>
  <sheets>
    <sheet name="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9" i="1" l="1"/>
  <c r="L43" i="1" l="1"/>
  <c r="K43" i="1"/>
  <c r="J43" i="1"/>
  <c r="I43" i="1"/>
  <c r="H43" i="1"/>
  <c r="N43" i="1" l="1"/>
  <c r="N45" i="1" s="1"/>
</calcChain>
</file>

<file path=xl/sharedStrings.xml><?xml version="1.0" encoding="utf-8"?>
<sst xmlns="http://schemas.openxmlformats.org/spreadsheetml/2006/main" count="40" uniqueCount="35">
  <si>
    <t>1 bed</t>
  </si>
  <si>
    <t>2 bed</t>
  </si>
  <si>
    <t>3 bed</t>
  </si>
  <si>
    <t xml:space="preserve">4 bed </t>
  </si>
  <si>
    <t>5+ bed</t>
  </si>
  <si>
    <t>+2</t>
  </si>
  <si>
    <t>entered as follows:</t>
  </si>
  <si>
    <r>
      <rPr>
        <b/>
        <sz val="11"/>
        <color theme="1"/>
        <rFont val="Calibri"/>
        <family val="2"/>
        <scheme val="minor"/>
      </rPr>
      <t xml:space="preserve">Development proposal </t>
    </r>
    <r>
      <rPr>
        <sz val="11"/>
        <color theme="1"/>
        <rFont val="Calibri"/>
        <family val="2"/>
        <scheme val="minor"/>
      </rPr>
      <t>(net change in dwellings units)</t>
    </r>
  </si>
  <si>
    <t>Occupancy rate:</t>
  </si>
  <si>
    <t>Total</t>
  </si>
  <si>
    <t xml:space="preserve">(Whilst the Natural England (NE) calculator is based on a 'flat rate' occupancy rate of 2.4 people across all dwellings, </t>
  </si>
  <si>
    <t>Developments of smaller dwellings will have a lower occupancy rate than developments of larger dwellings.</t>
  </si>
  <si>
    <r>
      <t xml:space="preserve">Average Number of People </t>
    </r>
    <r>
      <rPr>
        <sz val="11"/>
        <color theme="1"/>
        <rFont val="Calibri"/>
        <family val="2"/>
        <scheme val="minor"/>
      </rPr>
      <t>(net change)</t>
    </r>
    <r>
      <rPr>
        <b/>
        <sz val="11"/>
        <color theme="1"/>
        <rFont val="Calibri"/>
        <family val="2"/>
        <scheme val="minor"/>
      </rPr>
      <t>:</t>
    </r>
  </si>
  <si>
    <r>
      <t xml:space="preserve">Average Occupancy Rate </t>
    </r>
    <r>
      <rPr>
        <sz val="11"/>
        <color theme="1"/>
        <rFont val="Calibri"/>
        <family val="2"/>
        <scheme val="minor"/>
      </rPr>
      <t>(based on net change)</t>
    </r>
    <r>
      <rPr>
        <b/>
        <sz val="11"/>
        <color theme="1"/>
        <rFont val="Calibri"/>
        <family val="2"/>
        <scheme val="minor"/>
      </rPr>
      <t>:</t>
    </r>
  </si>
  <si>
    <t xml:space="preserve">Note - In the green boxes, include gains and losses.  For example the redevelopment of one 4 bed dwelling to two 1 bed dwellings would be </t>
  </si>
  <si>
    <t xml:space="preserve">their guidance supports the use of variable occupancy rates where evidenced.  </t>
  </si>
  <si>
    <t>This evidence is set out in the SCC Position Statement and is sourced from the Census).</t>
  </si>
  <si>
    <t>Enter the net change in each dwelling type in the green boxes (see note at end for an example).</t>
  </si>
  <si>
    <t>should be entered into the relevant boxes of the Natural England calculator Stage 1.</t>
  </si>
  <si>
    <t>a higher level of nitrogen to mitigate compared to NE's 'flat rate' approach.</t>
  </si>
  <si>
    <t xml:space="preserve">Southampton City Council's (SCC) Nitrogen Mitigation Position Statement takes into account that </t>
  </si>
  <si>
    <t>occupancy rates (people per dwelling) vary according to the size of dwelling (number of bedrooms).</t>
  </si>
  <si>
    <t xml:space="preserve">To ensure consistency across the city, SCC's approach must be used for all development, including where this results in </t>
  </si>
  <si>
    <t>based on the number of dwellings of different sizes within that development.</t>
  </si>
  <si>
    <t xml:space="preserve">The calculator below identifies the average occupancy rate for a specific development, </t>
  </si>
  <si>
    <t xml:space="preserve">The calculator also takes account of dwelling losses.  For example, where  one larger dwelling (which has a higher occupancy rate) </t>
  </si>
  <si>
    <t xml:space="preserve">is replaced by two smaller dwellings (which have a lower occupancy rate), this is taken into account.  </t>
  </si>
  <si>
    <t>Introduction</t>
  </si>
  <si>
    <t>Using the Calculator</t>
  </si>
  <si>
    <r>
      <t>The total for the 'development proposal (net change in dwelling units), and the average occupancy rate, both calculated below (</t>
    </r>
    <r>
      <rPr>
        <sz val="11"/>
        <color rgb="FF00B0F0"/>
        <rFont val="Calibri"/>
        <family val="2"/>
        <scheme val="minor"/>
      </rPr>
      <t>in the blue boxes</t>
    </r>
    <r>
      <rPr>
        <sz val="11"/>
        <color theme="1"/>
        <rFont val="Calibri"/>
        <family val="2"/>
        <scheme val="minor"/>
      </rPr>
      <t xml:space="preserve">) </t>
    </r>
  </si>
  <si>
    <t>NUTRIENT BUDGET:  SOUTHAMPTON CALCULATOR FOR AVERAGE OCCUPANCY RATE</t>
  </si>
  <si>
    <t xml:space="preserve">Where the dwelling sizes (number of bedrooms) are known, this calculator must be used to identify the </t>
  </si>
  <si>
    <t xml:space="preserve">average occupancy rate to input into the Natural England Nutrient Budget Calculator. </t>
  </si>
  <si>
    <t xml:space="preserve">Open the downloaded copy to use the calculator. </t>
  </si>
  <si>
    <t xml:space="preserve">If you are unable to select or enter numbers into the green boxes please select 'File', then 'Save As' and then 'Download a Copy'.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</si>
</sst>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Protection="1">
      <protection locked="0"/>
    </xf>
    <xf numFmtId="0" fontId="0" fillId="3" borderId="1" xfId="0" applyFill="1" applyBorder="1" applyProtection="1"/>
    <xf numFmtId="0" fontId="0" fillId="0" borderId="0" xfId="0" applyProtection="1"/>
    <xf numFmtId="0" fontId="1" fillId="0" borderId="0" xfId="0" applyFont="1" applyProtection="1"/>
    <xf numFmtId="0" fontId="0" fillId="0" borderId="0" xfId="0" applyFill="1" applyBorder="1" applyProtection="1"/>
    <xf numFmtId="0" fontId="0" fillId="0" borderId="0" xfId="0" applyFont="1" applyProtection="1"/>
    <xf numFmtId="0" fontId="0" fillId="0" borderId="0" xfId="0" quotePrefix="1" applyAlignment="1" applyProtection="1">
      <alignment horizontal="right"/>
    </xf>
    <xf numFmtId="0" fontId="0" fillId="4" borderId="1" xfId="0" applyFill="1" applyBorder="1" applyProtection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684A7-6616-42EC-9F98-9DF67184B72F}">
  <dimension ref="A1:R52"/>
  <sheetViews>
    <sheetView tabSelected="1" topLeftCell="A22" workbookViewId="0">
      <selection activeCell="H39" sqref="H39"/>
    </sheetView>
  </sheetViews>
  <sheetFormatPr defaultRowHeight="14.5" x14ac:dyDescent="0.35"/>
  <cols>
    <col min="7" max="7" width="10.7265625" customWidth="1"/>
  </cols>
  <sheetData>
    <row r="1" spans="1:18" x14ac:dyDescent="0.35">
      <c r="B1" s="9"/>
    </row>
    <row r="3" spans="1:18" x14ac:dyDescent="0.35">
      <c r="A3" s="3"/>
      <c r="B3" s="4" t="s">
        <v>30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35">
      <c r="A4" s="3"/>
      <c r="B4" s="4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35">
      <c r="A5" s="3"/>
      <c r="B5" s="4" t="s">
        <v>31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35">
      <c r="A6" s="3"/>
      <c r="B6" s="4" t="s">
        <v>32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35">
      <c r="A7" s="3"/>
      <c r="B7" s="4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35">
      <c r="A8" s="3"/>
      <c r="B8" s="4" t="s">
        <v>27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x14ac:dyDescent="0.35">
      <c r="A9" s="3"/>
      <c r="B9" s="4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x14ac:dyDescent="0.35">
      <c r="A10" s="3"/>
      <c r="B10" s="3" t="s">
        <v>20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35">
      <c r="A11" s="3"/>
      <c r="B11" s="3" t="s">
        <v>21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35">
      <c r="A13" s="3"/>
      <c r="B13" s="3" t="s">
        <v>10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35">
      <c r="A14" s="3"/>
      <c r="B14" s="3" t="s">
        <v>15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35">
      <c r="A15" s="3"/>
      <c r="B15" s="3" t="s">
        <v>16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35">
      <c r="A16" s="3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35">
      <c r="A17" s="3"/>
      <c r="B17" s="6" t="s">
        <v>22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35">
      <c r="A18" s="3"/>
      <c r="B18" s="6" t="s">
        <v>19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x14ac:dyDescent="0.35">
      <c r="A19" s="3"/>
      <c r="B19" s="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35">
      <c r="A20" s="3"/>
      <c r="B20" s="6" t="s">
        <v>24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35">
      <c r="A21" s="3"/>
      <c r="B21" s="6" t="s">
        <v>23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35">
      <c r="A22" s="3"/>
      <c r="B22" s="6" t="s">
        <v>11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35">
      <c r="A23" s="3"/>
      <c r="B23" s="6" t="s">
        <v>25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35">
      <c r="A24" s="3"/>
      <c r="B24" s="6" t="s">
        <v>26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35">
      <c r="A25" s="3"/>
      <c r="B25" s="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35">
      <c r="A26" s="3"/>
      <c r="B26" s="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35">
      <c r="A27" s="3"/>
      <c r="B27" s="4" t="s">
        <v>28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x14ac:dyDescent="0.35">
      <c r="A28" s="3"/>
      <c r="B28" s="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35">
      <c r="A29" s="3"/>
      <c r="B29" s="6" t="s">
        <v>17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35">
      <c r="A30" s="3"/>
      <c r="B30" s="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35">
      <c r="A31" s="3"/>
      <c r="B31" s="6" t="s">
        <v>29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35">
      <c r="A32" s="3"/>
      <c r="B32" s="6" t="s">
        <v>18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35">
      <c r="A33" s="3"/>
      <c r="B33" s="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35">
      <c r="A34" s="3"/>
      <c r="B34" t="s">
        <v>34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35">
      <c r="A35" s="3"/>
      <c r="B35" t="s">
        <v>33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35">
      <c r="A36" s="3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35">
      <c r="A37" s="3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35">
      <c r="A38" s="3"/>
      <c r="B38" s="3"/>
      <c r="C38" s="3"/>
      <c r="D38" s="3"/>
      <c r="E38" s="3"/>
      <c r="F38" s="3"/>
      <c r="G38" s="3"/>
      <c r="H38" s="3" t="s">
        <v>0</v>
      </c>
      <c r="I38" s="3" t="s">
        <v>1</v>
      </c>
      <c r="J38" s="3" t="s">
        <v>2</v>
      </c>
      <c r="K38" s="3" t="s">
        <v>3</v>
      </c>
      <c r="L38" s="3" t="s">
        <v>4</v>
      </c>
      <c r="M38" s="3"/>
      <c r="N38" s="3" t="s">
        <v>9</v>
      </c>
      <c r="O38" s="3"/>
      <c r="P38" s="3"/>
      <c r="Q38" s="3"/>
      <c r="R38" s="3"/>
    </row>
    <row r="39" spans="1:18" x14ac:dyDescent="0.35">
      <c r="A39" s="3"/>
      <c r="B39" s="3" t="s">
        <v>7</v>
      </c>
      <c r="C39" s="3"/>
      <c r="D39" s="3"/>
      <c r="E39" s="3"/>
      <c r="F39" s="3"/>
      <c r="G39" s="3"/>
      <c r="H39" s="1"/>
      <c r="I39" s="1"/>
      <c r="J39" s="1"/>
      <c r="K39" s="1"/>
      <c r="L39" s="1"/>
      <c r="M39" s="3"/>
      <c r="N39" s="8">
        <f>SUM(H39:L39)</f>
        <v>0</v>
      </c>
      <c r="O39" s="3"/>
      <c r="P39" s="3"/>
      <c r="Q39" s="3"/>
      <c r="R39" s="3"/>
    </row>
    <row r="40" spans="1:18" x14ac:dyDescent="0.35">
      <c r="A40" s="3"/>
      <c r="B40" s="3"/>
      <c r="C40" s="3"/>
      <c r="D40" s="3"/>
      <c r="E40" s="3"/>
      <c r="F40" s="3"/>
      <c r="G40" s="3"/>
      <c r="H40" s="5"/>
      <c r="I40" s="5"/>
      <c r="J40" s="5"/>
      <c r="K40" s="5"/>
      <c r="L40" s="5"/>
      <c r="M40" s="3"/>
      <c r="N40" s="3"/>
      <c r="O40" s="3"/>
      <c r="P40" s="3"/>
      <c r="Q40" s="3"/>
      <c r="R40" s="3"/>
    </row>
    <row r="41" spans="1:18" x14ac:dyDescent="0.35">
      <c r="A41" s="3"/>
      <c r="B41" s="4" t="s">
        <v>8</v>
      </c>
      <c r="C41" s="3"/>
      <c r="D41" s="3"/>
      <c r="E41" s="3"/>
      <c r="F41" s="3"/>
      <c r="G41" s="3"/>
      <c r="H41" s="2">
        <v>1.41</v>
      </c>
      <c r="I41" s="2">
        <v>2.13</v>
      </c>
      <c r="J41" s="2">
        <v>2.74</v>
      </c>
      <c r="K41" s="2">
        <v>3.43</v>
      </c>
      <c r="L41" s="2">
        <v>4.09</v>
      </c>
      <c r="M41" s="3"/>
      <c r="N41" s="3"/>
      <c r="O41" s="3"/>
      <c r="P41" s="3"/>
      <c r="Q41" s="3"/>
      <c r="R41" s="3"/>
    </row>
    <row r="42" spans="1:18" x14ac:dyDescent="0.35">
      <c r="A42" s="3"/>
      <c r="B42" s="4"/>
      <c r="C42" s="3"/>
      <c r="D42" s="3"/>
      <c r="E42" s="3"/>
      <c r="F42" s="3"/>
      <c r="G42" s="3"/>
      <c r="H42" s="5"/>
      <c r="I42" s="5"/>
      <c r="J42" s="5"/>
      <c r="K42" s="5"/>
      <c r="L42" s="5"/>
      <c r="M42" s="3"/>
      <c r="N42" s="3"/>
      <c r="O42" s="3"/>
      <c r="P42" s="3"/>
      <c r="Q42" s="3"/>
      <c r="R42" s="3"/>
    </row>
    <row r="43" spans="1:18" x14ac:dyDescent="0.35">
      <c r="A43" s="3"/>
      <c r="B43" s="4" t="s">
        <v>12</v>
      </c>
      <c r="C43" s="3"/>
      <c r="D43" s="3"/>
      <c r="E43" s="3"/>
      <c r="F43" s="3"/>
      <c r="G43" s="3"/>
      <c r="H43" s="2">
        <f>H39*H41</f>
        <v>0</v>
      </c>
      <c r="I43" s="2">
        <f t="shared" ref="I43:L43" si="0">I39*I41</f>
        <v>0</v>
      </c>
      <c r="J43" s="2">
        <f t="shared" si="0"/>
        <v>0</v>
      </c>
      <c r="K43" s="2">
        <f t="shared" si="0"/>
        <v>0</v>
      </c>
      <c r="L43" s="2">
        <f t="shared" si="0"/>
        <v>0</v>
      </c>
      <c r="M43" s="3"/>
      <c r="N43" s="2">
        <f>SUM(H43:L43)</f>
        <v>0</v>
      </c>
      <c r="O43" s="3"/>
      <c r="P43" s="3"/>
      <c r="Q43" s="3"/>
      <c r="R43" s="3"/>
    </row>
    <row r="44" spans="1:18" x14ac:dyDescent="0.35">
      <c r="A44" s="3"/>
      <c r="B44" s="4"/>
      <c r="C44" s="3"/>
      <c r="D44" s="3"/>
      <c r="E44" s="3"/>
      <c r="F44" s="3"/>
      <c r="G44" s="3"/>
      <c r="H44" s="5"/>
      <c r="I44" s="5"/>
      <c r="J44" s="5"/>
      <c r="K44" s="5"/>
      <c r="L44" s="5"/>
      <c r="M44" s="3"/>
      <c r="N44" s="3"/>
      <c r="O44" s="3"/>
      <c r="P44" s="3"/>
      <c r="Q44" s="3"/>
      <c r="R44" s="3"/>
    </row>
    <row r="45" spans="1:18" x14ac:dyDescent="0.35">
      <c r="A45" s="3"/>
      <c r="B45" s="4" t="s">
        <v>13</v>
      </c>
      <c r="C45" s="3"/>
      <c r="D45" s="3"/>
      <c r="E45" s="3"/>
      <c r="F45" s="3"/>
      <c r="G45" s="3"/>
      <c r="H45" s="5"/>
      <c r="I45" s="5"/>
      <c r="J45" s="5"/>
      <c r="K45" s="5"/>
      <c r="L45" s="5"/>
      <c r="M45" s="3"/>
      <c r="N45" s="8" t="e">
        <f>N43/N39</f>
        <v>#DIV/0!</v>
      </c>
      <c r="O45" s="3"/>
      <c r="P45" s="3"/>
      <c r="Q45" s="3"/>
      <c r="R45" s="3"/>
    </row>
    <row r="46" spans="1:18" x14ac:dyDescent="0.35">
      <c r="A46" s="3"/>
      <c r="B46" s="4"/>
      <c r="C46" s="3"/>
      <c r="D46" s="3"/>
      <c r="E46" s="3"/>
      <c r="F46" s="3"/>
      <c r="G46" s="3"/>
      <c r="H46" s="5"/>
      <c r="I46" s="5"/>
      <c r="J46" s="5"/>
      <c r="K46" s="5"/>
      <c r="L46" s="5"/>
      <c r="M46" s="3"/>
      <c r="N46" s="3"/>
      <c r="O46" s="3"/>
      <c r="P46" s="3"/>
      <c r="Q46" s="3"/>
      <c r="R46" s="3"/>
    </row>
    <row r="47" spans="1:18" x14ac:dyDescent="0.35">
      <c r="A47" s="3"/>
      <c r="B47" s="4"/>
      <c r="C47" s="3"/>
      <c r="D47" s="3"/>
      <c r="E47" s="3"/>
      <c r="F47" s="3"/>
      <c r="G47" s="3"/>
      <c r="H47" s="5"/>
      <c r="I47" s="5"/>
      <c r="J47" s="5"/>
      <c r="K47" s="5"/>
      <c r="L47" s="5"/>
      <c r="M47" s="3"/>
      <c r="N47" s="3"/>
      <c r="O47" s="3"/>
      <c r="P47" s="3"/>
      <c r="Q47" s="3"/>
      <c r="R47" s="3"/>
    </row>
    <row r="48" spans="1:18" x14ac:dyDescent="0.35">
      <c r="A48" s="3"/>
      <c r="B48" s="4"/>
      <c r="C48" s="3"/>
      <c r="D48" s="3"/>
      <c r="E48" s="3"/>
      <c r="F48" s="3"/>
      <c r="G48" s="3"/>
      <c r="H48" s="5"/>
      <c r="I48" s="5"/>
      <c r="J48" s="5"/>
      <c r="K48" s="5"/>
      <c r="L48" s="5"/>
      <c r="M48" s="3"/>
      <c r="N48" s="3"/>
      <c r="O48" s="3"/>
      <c r="P48" s="3"/>
      <c r="Q48" s="3"/>
      <c r="R48" s="3"/>
    </row>
    <row r="49" spans="1:18" x14ac:dyDescent="0.35">
      <c r="A49" s="3"/>
      <c r="B49" s="3" t="s">
        <v>14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35">
      <c r="A50" s="3"/>
      <c r="B50" s="3" t="s">
        <v>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35">
      <c r="A51" s="3"/>
      <c r="B51" s="3" t="s">
        <v>0</v>
      </c>
      <c r="C51" s="3" t="s">
        <v>1</v>
      </c>
      <c r="D51" s="3" t="s">
        <v>2</v>
      </c>
      <c r="E51" s="3" t="s">
        <v>3</v>
      </c>
      <c r="F51" s="3" t="s">
        <v>4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35">
      <c r="A52" s="3"/>
      <c r="B52" s="7" t="s">
        <v>5</v>
      </c>
      <c r="C52" s="3"/>
      <c r="D52" s="3"/>
      <c r="E52" s="3">
        <v>-1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</sheetData>
  <sheetProtection algorithmName="SHA-512" hashValue="R9knb+Y8rUoL4NTQUEZT+T9tPuAoANt2cQKdkbDwDnB3R1CR/WZJn6D+Zk5uXfHg6AoM1YWfE8jhWClP31NNUA==" saltValue="9LxDTVqXHqvbVtubSScgUQ==" spinCount="100000" sheet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Occupancy rate calculator</dc:title>
  <dc:creator>Southampton City Council</dc:creator>
  <dcterms:created xsi:type="dcterms:W3CDTF">2022-03-02T16:43:31Z</dcterms:created>
  <dcterms:modified xsi:type="dcterms:W3CDTF">2022-07-18T12:50:33Z</dcterms:modified>
</cp:coreProperties>
</file>