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corp\data\HI\ET\01 CFP-Parking\Management\RA Files\Data\"/>
    </mc:Choice>
  </mc:AlternateContent>
  <xr:revisionPtr revIDLastSave="0" documentId="13_ncr:1_{49390395-A304-423C-88C3-19DB841785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10" i="1"/>
  <c r="N4" i="1"/>
  <c r="N6" i="1"/>
</calcChain>
</file>

<file path=xl/sharedStrings.xml><?xml version="1.0" encoding="utf-8"?>
<sst xmlns="http://schemas.openxmlformats.org/spreadsheetml/2006/main" count="137" uniqueCount="128">
  <si>
    <t>Harbour Parade</t>
  </si>
  <si>
    <t>The Quays South</t>
  </si>
  <si>
    <t>The Quays North</t>
  </si>
  <si>
    <t>Castle Way</t>
  </si>
  <si>
    <t>Mayflower Park</t>
  </si>
  <si>
    <t>OFF STREET CAR PARKS</t>
  </si>
  <si>
    <t>Gloucester Square</t>
  </si>
  <si>
    <t>Eastgate MSCP</t>
  </si>
  <si>
    <t>College Street</t>
  </si>
  <si>
    <t>Crosshouse Hard</t>
  </si>
  <si>
    <t>James Street</t>
  </si>
  <si>
    <t>Ascupart Street</t>
  </si>
  <si>
    <t>Marlands MSCP</t>
  </si>
  <si>
    <t>Northam Road</t>
  </si>
  <si>
    <t>Trinity Road</t>
  </si>
  <si>
    <t>Six Dials</t>
  </si>
  <si>
    <t>Bond Street</t>
  </si>
  <si>
    <t>Southbrook Road South</t>
  </si>
  <si>
    <t>Southbrook Road North</t>
  </si>
  <si>
    <t>Wyndham Place</t>
  </si>
  <si>
    <t>Commercial Road</t>
  </si>
  <si>
    <t>West Park (MSCP)</t>
  </si>
  <si>
    <t>Civic Centre Forecourt</t>
  </si>
  <si>
    <t>Compton Walk</t>
  </si>
  <si>
    <t>Grosvenor Square MSCP</t>
  </si>
  <si>
    <t>Grosvenor Square (North)</t>
  </si>
  <si>
    <t>Bedford Place MSCP</t>
  </si>
  <si>
    <t>Kings Park Road</t>
  </si>
  <si>
    <t>Ordnance Road</t>
  </si>
  <si>
    <t>Amoy Street</t>
  </si>
  <si>
    <t>Wilton Avenue</t>
  </si>
  <si>
    <t>Handford Place</t>
  </si>
  <si>
    <t>Southampton Street</t>
  </si>
  <si>
    <t>Marlborough Road South</t>
  </si>
  <si>
    <t>Cannon Street</t>
  </si>
  <si>
    <t>Howard's Grove</t>
  </si>
  <si>
    <t>Woodley Road</t>
  </si>
  <si>
    <t>Portsmouth Road</t>
  </si>
  <si>
    <t>The Colonnade</t>
  </si>
  <si>
    <t>Oakbank Road</t>
  </si>
  <si>
    <t>Whites Road</t>
  </si>
  <si>
    <t>Peartree Gardens</t>
  </si>
  <si>
    <t>Lances Hill</t>
  </si>
  <si>
    <t>West End Road</t>
  </si>
  <si>
    <t>Angel Crescent</t>
  </si>
  <si>
    <t>Commercial Street</t>
  </si>
  <si>
    <t>Bernard Street</t>
  </si>
  <si>
    <t>Queensway</t>
  </si>
  <si>
    <t>East Street</t>
  </si>
  <si>
    <t>Bell St</t>
  </si>
  <si>
    <t>Canal Walk</t>
  </si>
  <si>
    <t>Eastgate Street</t>
  </si>
  <si>
    <t>The Strand</t>
  </si>
  <si>
    <t>High Street</t>
  </si>
  <si>
    <t>Castle Way Svc Road</t>
  </si>
  <si>
    <t>Regent St</t>
  </si>
  <si>
    <t>East  Street Svc Road</t>
  </si>
  <si>
    <t>Houndwell Place</t>
  </si>
  <si>
    <t>St Georges Street</t>
  </si>
  <si>
    <t>Palmerston Road</t>
  </si>
  <si>
    <t>Sussex Road</t>
  </si>
  <si>
    <t>Sussex Svc Road</t>
  </si>
  <si>
    <t>Spa Road</t>
  </si>
  <si>
    <t>Portland Street</t>
  </si>
  <si>
    <t>Cemetery Road</t>
  </si>
  <si>
    <t>Park Walk</t>
  </si>
  <si>
    <t>Brunswick Place</t>
  </si>
  <si>
    <t>Winchester St</t>
  </si>
  <si>
    <t>Salisbury Street</t>
  </si>
  <si>
    <t>London Road</t>
  </si>
  <si>
    <t>College Place</t>
  </si>
  <si>
    <t>King Street</t>
  </si>
  <si>
    <t>South Front</t>
  </si>
  <si>
    <t>Lower Banister</t>
  </si>
  <si>
    <t>St Michaels Street</t>
  </si>
  <si>
    <t>Orchard Place</t>
  </si>
  <si>
    <t>Bugle Street</t>
  </si>
  <si>
    <t>Castle Square</t>
  </si>
  <si>
    <t>Briton Street</t>
  </si>
  <si>
    <t>Brunswick Square</t>
  </si>
  <si>
    <t>Oxford Street</t>
  </si>
  <si>
    <t>Latimer Street</t>
  </si>
  <si>
    <t>John Street</t>
  </si>
  <si>
    <t>Terminus Terrace</t>
  </si>
  <si>
    <t>Cossack Green</t>
  </si>
  <si>
    <t>Winton Street</t>
  </si>
  <si>
    <t>North Front</t>
  </si>
  <si>
    <t>Bellevue Road</t>
  </si>
  <si>
    <t>Carlton Cresc</t>
  </si>
  <si>
    <t>Bedford Place</t>
  </si>
  <si>
    <t>Upper Banister</t>
  </si>
  <si>
    <t>Southampton St</t>
  </si>
  <si>
    <t>Grosvenor Square</t>
  </si>
  <si>
    <t>Morris Road</t>
  </si>
  <si>
    <t>Wyndham Court Svc Road</t>
  </si>
  <si>
    <t>St Marys Street</t>
  </si>
  <si>
    <t>Lower Canal</t>
  </si>
  <si>
    <t>Marsh Lane</t>
  </si>
  <si>
    <t>Canute Road</t>
  </si>
  <si>
    <t>Albert Road South</t>
  </si>
  <si>
    <t>Chapel Road</t>
  </si>
  <si>
    <t>St Marys Place</t>
  </si>
  <si>
    <t>Commmercial Svc Road</t>
  </si>
  <si>
    <t>Henstead Road</t>
  </si>
  <si>
    <t>Wilton Ave</t>
  </si>
  <si>
    <t>Rockstone Place</t>
  </si>
  <si>
    <t>Threefield Lane</t>
  </si>
  <si>
    <t>Orchard Lane</t>
  </si>
  <si>
    <t>Western Esplanade</t>
  </si>
  <si>
    <t>Duke St</t>
  </si>
  <si>
    <t>Richmond Street</t>
  </si>
  <si>
    <t>Paget Street</t>
  </si>
  <si>
    <t>Anderson Road</t>
  </si>
  <si>
    <t>Anglesea Terr</t>
  </si>
  <si>
    <t>Endle Street</t>
  </si>
  <si>
    <t>Royal Cres. Road</t>
  </si>
  <si>
    <t>Chantry Road</t>
  </si>
  <si>
    <t>West Quay Road</t>
  </si>
  <si>
    <t>Platform Road</t>
  </si>
  <si>
    <t>Queens Terrace</t>
  </si>
  <si>
    <t>OFF Street Parking With Parking Charges</t>
  </si>
  <si>
    <t>OFF Street Multi-Storey Car Parks</t>
  </si>
  <si>
    <t>ON Street Pay &amp; Display Bays.</t>
  </si>
  <si>
    <t>Total Spaces</t>
  </si>
  <si>
    <t>SPACES</t>
  </si>
  <si>
    <t xml:space="preserve">ON STREET PAY AND </t>
  </si>
  <si>
    <t>DISPLAY LOCATIONS</t>
  </si>
  <si>
    <t>OFF STREET Non Charging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</si>
</sst>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3" xfId="0" applyBorder="1"/>
    <xf numFmtId="0" fontId="1" fillId="0" borderId="2" xfId="0" applyFont="1" applyBorder="1"/>
    <xf numFmtId="0" fontId="1" fillId="2" borderId="2" xfId="0" applyFont="1" applyFill="1" applyBorder="1"/>
    <xf numFmtId="0" fontId="0" fillId="2" borderId="3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1" fillId="3" borderId="4" xfId="0" applyFont="1" applyFill="1" applyBorder="1"/>
    <xf numFmtId="0" fontId="0" fillId="3" borderId="5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4" borderId="6" xfId="0" applyFill="1" applyBorder="1"/>
    <xf numFmtId="0" fontId="0" fillId="4" borderId="7" xfId="0" applyFill="1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3"/>
  <sheetViews>
    <sheetView tabSelected="1" workbookViewId="0">
      <selection activeCell="C1" sqref="C1"/>
    </sheetView>
  </sheetViews>
  <sheetFormatPr defaultRowHeight="15.5" x14ac:dyDescent="0.35"/>
  <cols>
    <col min="1" max="1" width="4.765625" customWidth="1"/>
    <col min="2" max="2" width="27.3046875" bestFit="1" customWidth="1"/>
    <col min="3" max="3" width="8.4609375" bestFit="1" customWidth="1"/>
    <col min="4" max="4" width="2.69140625" customWidth="1"/>
    <col min="5" max="5" width="22.61328125" customWidth="1"/>
    <col min="6" max="6" width="9.3828125" customWidth="1"/>
    <col min="7" max="7" width="2.69140625" customWidth="1"/>
    <col min="8" max="8" width="3.921875" customWidth="1"/>
    <col min="13" max="13" width="11.23046875" bestFit="1" customWidth="1"/>
  </cols>
  <sheetData>
    <row r="1" spans="2:14" ht="16" thickBot="1" x14ac:dyDescent="0.4"/>
    <row r="2" spans="2:14" x14ac:dyDescent="0.35">
      <c r="B2" s="17" t="s">
        <v>5</v>
      </c>
      <c r="C2" s="18" t="s">
        <v>124</v>
      </c>
      <c r="E2" s="17" t="s">
        <v>125</v>
      </c>
      <c r="F2" s="18" t="s">
        <v>124</v>
      </c>
    </row>
    <row r="3" spans="2:14" ht="16" thickBot="1" x14ac:dyDescent="0.4">
      <c r="B3" s="21"/>
      <c r="C3" s="22"/>
      <c r="E3" s="21" t="s">
        <v>126</v>
      </c>
      <c r="F3" s="22"/>
    </row>
    <row r="4" spans="2:14" ht="16" thickBot="1" x14ac:dyDescent="0.4">
      <c r="B4" s="5" t="s">
        <v>29</v>
      </c>
      <c r="C4" s="6">
        <v>54</v>
      </c>
      <c r="E4" s="19" t="s">
        <v>99</v>
      </c>
      <c r="F4" s="20">
        <v>46</v>
      </c>
      <c r="H4" s="13"/>
      <c r="I4" t="s">
        <v>120</v>
      </c>
      <c r="M4" t="s">
        <v>123</v>
      </c>
      <c r="N4">
        <f>C4+C5+C6+C8+C10+C11+C12+C14+C15+C17+C18+C20+C21+C22+C23+C24+C25+C27+C28+C29+C30+C31+C33+C34+C35+C36+C37+C39+C40+C41+C44+C45+C47</f>
        <v>2187</v>
      </c>
    </row>
    <row r="5" spans="2:14" ht="16" thickBot="1" x14ac:dyDescent="0.4">
      <c r="B5" s="5" t="s">
        <v>44</v>
      </c>
      <c r="C5" s="6">
        <v>119</v>
      </c>
      <c r="E5" s="9" t="s">
        <v>112</v>
      </c>
      <c r="F5" s="10">
        <v>15</v>
      </c>
    </row>
    <row r="6" spans="2:14" ht="16" thickBot="1" x14ac:dyDescent="0.4">
      <c r="B6" s="5" t="s">
        <v>11</v>
      </c>
      <c r="C6" s="6">
        <v>32</v>
      </c>
      <c r="E6" s="9" t="s">
        <v>113</v>
      </c>
      <c r="F6" s="10">
        <v>5</v>
      </c>
      <c r="H6" s="14"/>
      <c r="I6" t="s">
        <v>121</v>
      </c>
      <c r="M6" t="s">
        <v>123</v>
      </c>
      <c r="N6">
        <f>C7+C16+C19+C26+C43</f>
        <v>2846</v>
      </c>
    </row>
    <row r="7" spans="2:14" ht="16" thickBot="1" x14ac:dyDescent="0.4">
      <c r="B7" s="3" t="s">
        <v>26</v>
      </c>
      <c r="C7" s="4">
        <v>289</v>
      </c>
      <c r="E7" s="9" t="s">
        <v>89</v>
      </c>
      <c r="F7" s="10">
        <v>34</v>
      </c>
    </row>
    <row r="8" spans="2:14" ht="16" thickBot="1" x14ac:dyDescent="0.4">
      <c r="B8" s="5" t="s">
        <v>16</v>
      </c>
      <c r="C8" s="6">
        <v>70</v>
      </c>
      <c r="E8" s="9" t="s">
        <v>49</v>
      </c>
      <c r="F8" s="10">
        <v>3</v>
      </c>
      <c r="H8" s="15"/>
      <c r="I8" t="s">
        <v>122</v>
      </c>
      <c r="M8" t="s">
        <v>123</v>
      </c>
      <c r="N8">
        <f>SUM(F4:F83)</f>
        <v>1552</v>
      </c>
    </row>
    <row r="9" spans="2:14" ht="16" thickBot="1" x14ac:dyDescent="0.4">
      <c r="B9" s="2" t="s">
        <v>34</v>
      </c>
      <c r="C9" s="1">
        <v>42</v>
      </c>
      <c r="E9" s="9" t="s">
        <v>87</v>
      </c>
      <c r="F9" s="10">
        <v>21</v>
      </c>
    </row>
    <row r="10" spans="2:14" ht="16" thickBot="1" x14ac:dyDescent="0.4">
      <c r="B10" s="5" t="s">
        <v>22</v>
      </c>
      <c r="C10" s="6">
        <v>72</v>
      </c>
      <c r="E10" s="9" t="s">
        <v>46</v>
      </c>
      <c r="F10" s="10">
        <v>50</v>
      </c>
      <c r="H10" s="16"/>
      <c r="I10" t="s">
        <v>127</v>
      </c>
      <c r="M10" t="s">
        <v>123</v>
      </c>
      <c r="N10">
        <f>C9+C13+C32+C38+C42+C46</f>
        <v>359</v>
      </c>
    </row>
    <row r="11" spans="2:14" x14ac:dyDescent="0.35">
      <c r="B11" s="5" t="s">
        <v>8</v>
      </c>
      <c r="C11" s="6">
        <v>168</v>
      </c>
      <c r="E11" s="9" t="s">
        <v>78</v>
      </c>
      <c r="F11" s="10">
        <v>3</v>
      </c>
    </row>
    <row r="12" spans="2:14" x14ac:dyDescent="0.35">
      <c r="B12" s="5" t="s">
        <v>20</v>
      </c>
      <c r="C12" s="6">
        <v>11</v>
      </c>
      <c r="E12" s="9" t="s">
        <v>66</v>
      </c>
      <c r="F12" s="10">
        <v>7</v>
      </c>
    </row>
    <row r="13" spans="2:14" x14ac:dyDescent="0.35">
      <c r="B13" s="2" t="s">
        <v>45</v>
      </c>
      <c r="C13" s="1">
        <v>55</v>
      </c>
      <c r="E13" s="9" t="s">
        <v>79</v>
      </c>
      <c r="F13" s="10">
        <v>18</v>
      </c>
    </row>
    <row r="14" spans="2:14" x14ac:dyDescent="0.35">
      <c r="B14" s="5" t="s">
        <v>23</v>
      </c>
      <c r="C14" s="6">
        <v>35</v>
      </c>
      <c r="E14" s="9" t="s">
        <v>76</v>
      </c>
      <c r="F14" s="10">
        <v>32</v>
      </c>
    </row>
    <row r="15" spans="2:14" x14ac:dyDescent="0.35">
      <c r="B15" s="5" t="s">
        <v>9</v>
      </c>
      <c r="C15" s="6">
        <v>66</v>
      </c>
      <c r="E15" s="9" t="s">
        <v>50</v>
      </c>
      <c r="F15" s="10">
        <v>22</v>
      </c>
    </row>
    <row r="16" spans="2:14" x14ac:dyDescent="0.35">
      <c r="B16" s="3" t="s">
        <v>7</v>
      </c>
      <c r="C16" s="4">
        <v>709</v>
      </c>
      <c r="E16" s="9" t="s">
        <v>98</v>
      </c>
      <c r="F16" s="10">
        <v>45</v>
      </c>
    </row>
    <row r="17" spans="2:6" x14ac:dyDescent="0.35">
      <c r="B17" s="5" t="s">
        <v>6</v>
      </c>
      <c r="C17" s="6">
        <v>90</v>
      </c>
      <c r="E17" s="9" t="s">
        <v>88</v>
      </c>
      <c r="F17" s="10">
        <v>37</v>
      </c>
    </row>
    <row r="18" spans="2:6" x14ac:dyDescent="0.35">
      <c r="B18" s="5" t="s">
        <v>25</v>
      </c>
      <c r="C18" s="6">
        <v>88</v>
      </c>
      <c r="E18" s="9" t="s">
        <v>77</v>
      </c>
      <c r="F18" s="10">
        <v>4</v>
      </c>
    </row>
    <row r="19" spans="2:6" x14ac:dyDescent="0.35">
      <c r="B19" s="3" t="s">
        <v>24</v>
      </c>
      <c r="C19" s="4">
        <v>532</v>
      </c>
      <c r="E19" s="9" t="s">
        <v>3</v>
      </c>
      <c r="F19" s="10">
        <v>21</v>
      </c>
    </row>
    <row r="20" spans="2:6" x14ac:dyDescent="0.35">
      <c r="B20" s="5" t="s">
        <v>31</v>
      </c>
      <c r="C20" s="6">
        <v>10</v>
      </c>
      <c r="E20" s="9" t="s">
        <v>54</v>
      </c>
      <c r="F20" s="10">
        <v>11</v>
      </c>
    </row>
    <row r="21" spans="2:6" x14ac:dyDescent="0.35">
      <c r="B21" s="5" t="s">
        <v>0</v>
      </c>
      <c r="C21" s="6">
        <v>64</v>
      </c>
      <c r="E21" s="9" t="s">
        <v>64</v>
      </c>
      <c r="F21" s="10">
        <v>42</v>
      </c>
    </row>
    <row r="22" spans="2:6" x14ac:dyDescent="0.35">
      <c r="B22" s="5" t="s">
        <v>35</v>
      </c>
      <c r="C22" s="6">
        <v>47</v>
      </c>
      <c r="E22" s="9" t="s">
        <v>116</v>
      </c>
      <c r="F22" s="10">
        <v>3</v>
      </c>
    </row>
    <row r="23" spans="2:6" x14ac:dyDescent="0.35">
      <c r="B23" s="5" t="s">
        <v>10</v>
      </c>
      <c r="C23" s="6">
        <v>16</v>
      </c>
      <c r="E23" s="9" t="s">
        <v>100</v>
      </c>
      <c r="F23" s="10">
        <v>37</v>
      </c>
    </row>
    <row r="24" spans="2:6" x14ac:dyDescent="0.35">
      <c r="B24" s="5" t="s">
        <v>27</v>
      </c>
      <c r="C24" s="6">
        <v>76</v>
      </c>
      <c r="E24" s="9" t="s">
        <v>70</v>
      </c>
      <c r="F24" s="10">
        <v>10</v>
      </c>
    </row>
    <row r="25" spans="2:6" x14ac:dyDescent="0.35">
      <c r="B25" s="5" t="s">
        <v>42</v>
      </c>
      <c r="C25" s="6">
        <v>74</v>
      </c>
      <c r="E25" s="9" t="s">
        <v>8</v>
      </c>
      <c r="F25" s="10">
        <v>10</v>
      </c>
    </row>
    <row r="26" spans="2:6" x14ac:dyDescent="0.35">
      <c r="B26" s="3" t="s">
        <v>12</v>
      </c>
      <c r="C26" s="4">
        <v>810</v>
      </c>
      <c r="E26" s="9" t="s">
        <v>20</v>
      </c>
      <c r="F26" s="10">
        <v>21</v>
      </c>
    </row>
    <row r="27" spans="2:6" x14ac:dyDescent="0.35">
      <c r="B27" s="5" t="s">
        <v>33</v>
      </c>
      <c r="C27" s="6">
        <v>62</v>
      </c>
      <c r="E27" s="9" t="s">
        <v>102</v>
      </c>
      <c r="F27" s="10">
        <v>10</v>
      </c>
    </row>
    <row r="28" spans="2:6" x14ac:dyDescent="0.35">
      <c r="B28" s="5" t="s">
        <v>4</v>
      </c>
      <c r="C28" s="6">
        <v>229</v>
      </c>
      <c r="E28" s="9" t="s">
        <v>84</v>
      </c>
      <c r="F28" s="10">
        <v>6</v>
      </c>
    </row>
    <row r="29" spans="2:6" x14ac:dyDescent="0.35">
      <c r="B29" s="5" t="s">
        <v>13</v>
      </c>
      <c r="C29" s="6">
        <v>24</v>
      </c>
      <c r="E29" s="9" t="s">
        <v>109</v>
      </c>
      <c r="F29" s="10">
        <v>20</v>
      </c>
    </row>
    <row r="30" spans="2:6" x14ac:dyDescent="0.35">
      <c r="B30" s="5" t="s">
        <v>39</v>
      </c>
      <c r="C30" s="6">
        <v>85</v>
      </c>
      <c r="E30" s="9" t="s">
        <v>56</v>
      </c>
      <c r="F30" s="10">
        <v>12</v>
      </c>
    </row>
    <row r="31" spans="2:6" x14ac:dyDescent="0.35">
      <c r="B31" s="5" t="s">
        <v>28</v>
      </c>
      <c r="C31" s="6">
        <v>40</v>
      </c>
      <c r="E31" s="9" t="s">
        <v>48</v>
      </c>
      <c r="F31" s="10">
        <v>52</v>
      </c>
    </row>
    <row r="32" spans="2:6" x14ac:dyDescent="0.35">
      <c r="B32" s="2" t="s">
        <v>41</v>
      </c>
      <c r="C32" s="1">
        <v>163</v>
      </c>
      <c r="E32" s="9" t="s">
        <v>51</v>
      </c>
      <c r="F32" s="10">
        <v>13</v>
      </c>
    </row>
    <row r="33" spans="2:6" x14ac:dyDescent="0.35">
      <c r="B33" s="5" t="s">
        <v>37</v>
      </c>
      <c r="C33" s="6">
        <v>55</v>
      </c>
      <c r="E33" s="9" t="s">
        <v>114</v>
      </c>
      <c r="F33" s="10">
        <v>9</v>
      </c>
    </row>
    <row r="34" spans="2:6" x14ac:dyDescent="0.35">
      <c r="B34" s="5" t="s">
        <v>15</v>
      </c>
      <c r="C34" s="6">
        <v>72</v>
      </c>
      <c r="E34" s="9" t="s">
        <v>92</v>
      </c>
      <c r="F34" s="10">
        <v>11</v>
      </c>
    </row>
    <row r="35" spans="2:6" x14ac:dyDescent="0.35">
      <c r="B35" s="5" t="s">
        <v>32</v>
      </c>
      <c r="C35" s="6">
        <v>10</v>
      </c>
      <c r="E35" s="9" t="s">
        <v>103</v>
      </c>
      <c r="F35" s="10">
        <v>34</v>
      </c>
    </row>
    <row r="36" spans="2:6" x14ac:dyDescent="0.35">
      <c r="B36" s="5" t="s">
        <v>18</v>
      </c>
      <c r="C36" s="6">
        <v>27</v>
      </c>
      <c r="E36" s="9" t="s">
        <v>53</v>
      </c>
      <c r="F36" s="10">
        <v>30</v>
      </c>
    </row>
    <row r="37" spans="2:6" x14ac:dyDescent="0.35">
      <c r="B37" s="5" t="s">
        <v>17</v>
      </c>
      <c r="C37" s="6">
        <v>113</v>
      </c>
      <c r="E37" s="9" t="s">
        <v>57</v>
      </c>
      <c r="F37" s="10">
        <v>17</v>
      </c>
    </row>
    <row r="38" spans="2:6" x14ac:dyDescent="0.35">
      <c r="B38" s="2" t="s">
        <v>38</v>
      </c>
      <c r="C38" s="1">
        <v>29</v>
      </c>
      <c r="E38" s="9" t="s">
        <v>10</v>
      </c>
      <c r="F38" s="10">
        <v>6</v>
      </c>
    </row>
    <row r="39" spans="2:6" x14ac:dyDescent="0.35">
      <c r="B39" s="5" t="s">
        <v>2</v>
      </c>
      <c r="C39" s="6">
        <v>135</v>
      </c>
      <c r="E39" s="9" t="s">
        <v>82</v>
      </c>
      <c r="F39" s="10">
        <v>19</v>
      </c>
    </row>
    <row r="40" spans="2:6" x14ac:dyDescent="0.35">
      <c r="B40" s="5" t="s">
        <v>1</v>
      </c>
      <c r="C40" s="6">
        <v>92</v>
      </c>
      <c r="E40" s="9" t="s">
        <v>71</v>
      </c>
      <c r="F40" s="10">
        <v>6</v>
      </c>
    </row>
    <row r="41" spans="2:6" x14ac:dyDescent="0.35">
      <c r="B41" s="5" t="s">
        <v>14</v>
      </c>
      <c r="C41" s="6">
        <v>23</v>
      </c>
      <c r="E41" s="9" t="s">
        <v>27</v>
      </c>
      <c r="F41" s="10">
        <v>21</v>
      </c>
    </row>
    <row r="42" spans="2:6" x14ac:dyDescent="0.35">
      <c r="B42" s="2" t="s">
        <v>43</v>
      </c>
      <c r="C42" s="1">
        <v>25</v>
      </c>
      <c r="E42" s="9" t="s">
        <v>81</v>
      </c>
      <c r="F42" s="10">
        <v>6</v>
      </c>
    </row>
    <row r="43" spans="2:6" x14ac:dyDescent="0.35">
      <c r="B43" s="3" t="s">
        <v>21</v>
      </c>
      <c r="C43" s="4">
        <v>506</v>
      </c>
      <c r="E43" s="9" t="s">
        <v>69</v>
      </c>
      <c r="F43" s="10">
        <v>23</v>
      </c>
    </row>
    <row r="44" spans="2:6" x14ac:dyDescent="0.35">
      <c r="B44" s="5" t="s">
        <v>40</v>
      </c>
      <c r="C44" s="6">
        <v>26</v>
      </c>
      <c r="E44" s="9" t="s">
        <v>73</v>
      </c>
      <c r="F44" s="10">
        <v>12</v>
      </c>
    </row>
    <row r="45" spans="2:6" x14ac:dyDescent="0.35">
      <c r="B45" s="5" t="s">
        <v>30</v>
      </c>
      <c r="C45" s="6">
        <v>78</v>
      </c>
      <c r="E45" s="9" t="s">
        <v>96</v>
      </c>
      <c r="F45" s="10">
        <v>8</v>
      </c>
    </row>
    <row r="46" spans="2:6" x14ac:dyDescent="0.35">
      <c r="B46" s="2" t="s">
        <v>36</v>
      </c>
      <c r="C46" s="1">
        <v>45</v>
      </c>
      <c r="E46" s="9" t="s">
        <v>97</v>
      </c>
      <c r="F46" s="10">
        <v>3</v>
      </c>
    </row>
    <row r="47" spans="2:6" ht="16" thickBot="1" x14ac:dyDescent="0.4">
      <c r="B47" s="7" t="s">
        <v>19</v>
      </c>
      <c r="C47" s="8">
        <v>24</v>
      </c>
      <c r="E47" s="9" t="s">
        <v>93</v>
      </c>
      <c r="F47" s="10">
        <v>10</v>
      </c>
    </row>
    <row r="48" spans="2:6" x14ac:dyDescent="0.35">
      <c r="E48" s="9" t="s">
        <v>86</v>
      </c>
      <c r="F48" s="10">
        <v>26</v>
      </c>
    </row>
    <row r="49" spans="5:6" x14ac:dyDescent="0.35">
      <c r="E49" s="9" t="s">
        <v>107</v>
      </c>
      <c r="F49" s="10">
        <v>8</v>
      </c>
    </row>
    <row r="50" spans="5:6" x14ac:dyDescent="0.35">
      <c r="E50" s="9" t="s">
        <v>75</v>
      </c>
      <c r="F50" s="10">
        <v>17</v>
      </c>
    </row>
    <row r="51" spans="5:6" x14ac:dyDescent="0.35">
      <c r="E51" s="9" t="s">
        <v>28</v>
      </c>
      <c r="F51" s="10">
        <v>10</v>
      </c>
    </row>
    <row r="52" spans="5:6" x14ac:dyDescent="0.35">
      <c r="E52" s="9" t="s">
        <v>80</v>
      </c>
      <c r="F52" s="10">
        <v>40</v>
      </c>
    </row>
    <row r="53" spans="5:6" x14ac:dyDescent="0.35">
      <c r="E53" s="9" t="s">
        <v>111</v>
      </c>
      <c r="F53" s="10">
        <v>3</v>
      </c>
    </row>
    <row r="54" spans="5:6" x14ac:dyDescent="0.35">
      <c r="E54" s="9" t="s">
        <v>59</v>
      </c>
      <c r="F54" s="10">
        <v>21</v>
      </c>
    </row>
    <row r="55" spans="5:6" x14ac:dyDescent="0.35">
      <c r="E55" s="9" t="s">
        <v>65</v>
      </c>
      <c r="F55" s="10">
        <v>14</v>
      </c>
    </row>
    <row r="56" spans="5:6" x14ac:dyDescent="0.35">
      <c r="E56" s="9" t="s">
        <v>118</v>
      </c>
      <c r="F56" s="10">
        <v>7</v>
      </c>
    </row>
    <row r="57" spans="5:6" x14ac:dyDescent="0.35">
      <c r="E57" s="9" t="s">
        <v>63</v>
      </c>
      <c r="F57" s="10">
        <v>7</v>
      </c>
    </row>
    <row r="58" spans="5:6" x14ac:dyDescent="0.35">
      <c r="E58" s="9" t="s">
        <v>119</v>
      </c>
      <c r="F58" s="10">
        <v>20</v>
      </c>
    </row>
    <row r="59" spans="5:6" x14ac:dyDescent="0.35">
      <c r="E59" s="9" t="s">
        <v>47</v>
      </c>
      <c r="F59" s="10">
        <v>65</v>
      </c>
    </row>
    <row r="60" spans="5:6" x14ac:dyDescent="0.35">
      <c r="E60" s="9" t="s">
        <v>55</v>
      </c>
      <c r="F60" s="10">
        <v>4</v>
      </c>
    </row>
    <row r="61" spans="5:6" x14ac:dyDescent="0.35">
      <c r="E61" s="9" t="s">
        <v>110</v>
      </c>
      <c r="F61" s="10">
        <v>13</v>
      </c>
    </row>
    <row r="62" spans="5:6" x14ac:dyDescent="0.35">
      <c r="E62" s="9" t="s">
        <v>105</v>
      </c>
      <c r="F62" s="10">
        <v>45</v>
      </c>
    </row>
    <row r="63" spans="5:6" x14ac:dyDescent="0.35">
      <c r="E63" s="9" t="s">
        <v>115</v>
      </c>
      <c r="F63" s="10">
        <v>40</v>
      </c>
    </row>
    <row r="64" spans="5:6" x14ac:dyDescent="0.35">
      <c r="E64" s="9" t="s">
        <v>68</v>
      </c>
      <c r="F64" s="10">
        <v>6</v>
      </c>
    </row>
    <row r="65" spans="5:6" x14ac:dyDescent="0.35">
      <c r="E65" s="9" t="s">
        <v>72</v>
      </c>
      <c r="F65" s="10">
        <v>51</v>
      </c>
    </row>
    <row r="66" spans="5:6" x14ac:dyDescent="0.35">
      <c r="E66" s="9" t="s">
        <v>91</v>
      </c>
      <c r="F66" s="10">
        <v>13</v>
      </c>
    </row>
    <row r="67" spans="5:6" x14ac:dyDescent="0.35">
      <c r="E67" s="9" t="s">
        <v>62</v>
      </c>
      <c r="F67" s="10">
        <v>3</v>
      </c>
    </row>
    <row r="68" spans="5:6" x14ac:dyDescent="0.35">
      <c r="E68" s="9" t="s">
        <v>58</v>
      </c>
      <c r="F68" s="10">
        <v>4</v>
      </c>
    </row>
    <row r="69" spans="5:6" x14ac:dyDescent="0.35">
      <c r="E69" s="9" t="s">
        <v>101</v>
      </c>
      <c r="F69" s="10">
        <v>14</v>
      </c>
    </row>
    <row r="70" spans="5:6" x14ac:dyDescent="0.35">
      <c r="E70" s="9" t="s">
        <v>95</v>
      </c>
      <c r="F70" s="10">
        <v>63</v>
      </c>
    </row>
    <row r="71" spans="5:6" x14ac:dyDescent="0.35">
      <c r="E71" s="9" t="s">
        <v>74</v>
      </c>
      <c r="F71" s="10">
        <v>15</v>
      </c>
    </row>
    <row r="72" spans="5:6" x14ac:dyDescent="0.35">
      <c r="E72" s="9" t="s">
        <v>60</v>
      </c>
      <c r="F72" s="10">
        <v>18</v>
      </c>
    </row>
    <row r="73" spans="5:6" x14ac:dyDescent="0.35">
      <c r="E73" s="9" t="s">
        <v>61</v>
      </c>
      <c r="F73" s="10">
        <v>14</v>
      </c>
    </row>
    <row r="74" spans="5:6" x14ac:dyDescent="0.35">
      <c r="E74" s="9" t="s">
        <v>83</v>
      </c>
      <c r="F74" s="10">
        <v>52</v>
      </c>
    </row>
    <row r="75" spans="5:6" x14ac:dyDescent="0.35">
      <c r="E75" s="9" t="s">
        <v>52</v>
      </c>
      <c r="F75" s="10">
        <v>6</v>
      </c>
    </row>
    <row r="76" spans="5:6" x14ac:dyDescent="0.35">
      <c r="E76" s="9" t="s">
        <v>106</v>
      </c>
      <c r="F76" s="10">
        <v>29</v>
      </c>
    </row>
    <row r="77" spans="5:6" x14ac:dyDescent="0.35">
      <c r="E77" s="9" t="s">
        <v>90</v>
      </c>
      <c r="F77" s="10">
        <v>30</v>
      </c>
    </row>
    <row r="78" spans="5:6" x14ac:dyDescent="0.35">
      <c r="E78" s="9" t="s">
        <v>117</v>
      </c>
      <c r="F78" s="10">
        <v>29</v>
      </c>
    </row>
    <row r="79" spans="5:6" x14ac:dyDescent="0.35">
      <c r="E79" s="9" t="s">
        <v>108</v>
      </c>
      <c r="F79" s="10">
        <v>16</v>
      </c>
    </row>
    <row r="80" spans="5:6" x14ac:dyDescent="0.35">
      <c r="E80" s="9" t="s">
        <v>104</v>
      </c>
      <c r="F80" s="10">
        <v>5</v>
      </c>
    </row>
    <row r="81" spans="5:6" x14ac:dyDescent="0.35">
      <c r="E81" s="9" t="s">
        <v>67</v>
      </c>
      <c r="F81" s="10">
        <v>9</v>
      </c>
    </row>
    <row r="82" spans="5:6" x14ac:dyDescent="0.35">
      <c r="E82" s="9" t="s">
        <v>85</v>
      </c>
      <c r="F82" s="10">
        <v>7</v>
      </c>
    </row>
    <row r="83" spans="5:6" ht="16" thickBot="1" x14ac:dyDescent="0.4">
      <c r="E83" s="11" t="s">
        <v>94</v>
      </c>
      <c r="F83" s="12">
        <v>3</v>
      </c>
    </row>
  </sheetData>
  <sortState xmlns:xlrd2="http://schemas.microsoft.com/office/spreadsheetml/2017/richdata2" ref="E4:F83">
    <sortCondition ref="E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William</dc:creator>
  <cp:lastModifiedBy>Alderson, Richard</cp:lastModifiedBy>
  <dcterms:created xsi:type="dcterms:W3CDTF">2017-07-11T10:13:56Z</dcterms:created>
  <dcterms:modified xsi:type="dcterms:W3CDTF">2025-03-06T14:09:29Z</dcterms:modified>
</cp:coreProperties>
</file>